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<sst xmlns="http://schemas.openxmlformats.org/spreadsheetml/2006/main" count="38" uniqueCount="25">
  <si>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附件：</t>
  </si>
  <si>
    <t>2020年1-10月份“三公”经费支出情况统计表</t>
  </si>
  <si>
    <t>单位：万元</t>
  </si>
  <si>
    <t>序号</t>
  </si>
  <si>
    <t>单位</t>
  </si>
  <si>
    <t>合　计</t>
  </si>
  <si>
    <t>因公出国(境)费</t>
  </si>
  <si>
    <t>公务用车购置及运行维护费</t>
  </si>
  <si>
    <t>公务接待费</t>
  </si>
  <si>
    <t>会议费</t>
  </si>
  <si>
    <t>培训费</t>
  </si>
  <si>
    <t>备注</t>
  </si>
  <si>
    <t>今年
累计数</t>
  </si>
  <si>
    <t>去年
累计数</t>
  </si>
  <si>
    <t>小　计</t>
  </si>
  <si>
    <t>公务用车
购置费</t>
  </si>
  <si>
    <t>公务用车
运行维护费</t>
  </si>
  <si>
    <t>今年
累计数　</t>
  </si>
  <si>
    <t>黄石市文旅局</t>
  </si>
  <si>
    <t>黄石市群艺馆</t>
  </si>
  <si>
    <t xml:space="preserve">黄石市图书馆 </t>
  </si>
  <si>
    <t>文化市场综合执法支队</t>
  </si>
  <si>
    <t>黄石市歌舞剧院</t>
  </si>
  <si>
    <t>合  计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</si>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</sst>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2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仿宋"/>
      <family val="3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1" fillId="4" borderId="0" applyProtection="0">
      <alignment vertical="center"/>
    </xf>
    <xf numFmtId="43" fontId="0" fillId="0" borderId="0" applyProtection="0">
      <alignment vertical="center"/>
    </xf>
    <xf numFmtId="0" fontId="7" fillId="2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16" fillId="0" borderId="0" applyProtection="0">
      <alignment vertical="center"/>
    </xf>
    <xf numFmtId="0" fontId="0" fillId="5" borderId="2" applyProtection="0">
      <alignment vertical="center"/>
    </xf>
    <xf numFmtId="0" fontId="7" fillId="4" borderId="0" applyProtection="0">
      <alignment vertical="center"/>
    </xf>
    <xf numFmtId="0" fontId="15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6" fillId="0" borderId="0" applyProtection="0">
      <alignment vertical="center"/>
    </xf>
    <xf numFmtId="0" fontId="12" fillId="0" borderId="3" applyProtection="0">
      <alignment vertical="center"/>
    </xf>
    <xf numFmtId="0" fontId="19" fillId="0" borderId="3" applyProtection="0">
      <alignment vertical="center"/>
    </xf>
    <xf numFmtId="0" fontId="7" fillId="6" borderId="0" applyProtection="0">
      <alignment vertical="center"/>
    </xf>
    <xf numFmtId="0" fontId="15" fillId="0" borderId="4" applyProtection="0">
      <alignment vertical="center"/>
    </xf>
    <xf numFmtId="0" fontId="7" fillId="7" borderId="0" applyProtection="0">
      <alignment vertical="center"/>
    </xf>
    <xf numFmtId="0" fontId="17" fillId="8" borderId="5" applyProtection="0">
      <alignment vertical="center"/>
    </xf>
    <xf numFmtId="0" fontId="9" fillId="8" borderId="1" applyProtection="0">
      <alignment vertical="center"/>
    </xf>
    <xf numFmtId="0" fontId="21" fillId="9" borderId="6" applyProtection="0">
      <alignment vertical="center"/>
    </xf>
    <xf numFmtId="0" fontId="0" fillId="3" borderId="0" applyProtection="0">
      <alignment vertical="center"/>
    </xf>
    <xf numFmtId="0" fontId="7" fillId="10" borderId="0" applyProtection="0">
      <alignment vertical="center"/>
    </xf>
    <xf numFmtId="0" fontId="20" fillId="0" borderId="7" applyProtection="0">
      <alignment vertical="center"/>
    </xf>
    <xf numFmtId="0" fontId="22" fillId="0" borderId="8" applyProtection="0">
      <alignment vertical="center"/>
    </xf>
    <xf numFmtId="0" fontId="23" fillId="2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7" fillId="15" borderId="0" applyProtection="0">
      <alignment vertical="center"/>
    </xf>
    <xf numFmtId="0" fontId="7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7" fillId="13" borderId="0" applyProtection="0">
      <alignment vertical="center"/>
    </xf>
    <xf numFmtId="0" fontId="14" fillId="0" borderId="0" applyProtection="0">
      <alignment vertical="center"/>
    </xf>
    <xf numFmtId="0" fontId="0" fillId="6" borderId="0" applyProtection="0">
      <alignment vertical="center"/>
    </xf>
    <xf numFmtId="0" fontId="7" fillId="6" borderId="0" applyProtection="0">
      <alignment vertical="center"/>
    </xf>
    <xf numFmtId="0" fontId="7" fillId="17" borderId="0" applyProtection="0">
      <alignment vertical="center"/>
    </xf>
    <xf numFmtId="0" fontId="0" fillId="3" borderId="0" applyProtection="0">
      <alignment vertical="center"/>
    </xf>
    <xf numFmtId="0" fontId="0" fillId="0" borderId="0" applyProtection="0">
      <alignment vertical="center"/>
    </xf>
    <xf numFmtId="0" fontId="7" fillId="3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</cellStyleXfs>
  <cellXfs count="28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66" applyNumberFormat="1" applyFont="1" applyFill="1" applyBorder="1" applyAlignment="1">
      <alignment horizontal="center" vertical="center" wrapText="1"/>
    </xf>
    <xf numFmtId="176" fontId="3" fillId="0" borderId="9" xfId="66" applyNumberFormat="1" applyFont="1" applyFill="1" applyBorder="1" applyAlignment="1">
      <alignment horizontal="center" vertical="center" wrapText="1"/>
    </xf>
    <xf numFmtId="177" fontId="3" fillId="0" borderId="9" xfId="66" applyNumberFormat="1" applyFont="1" applyFill="1" applyBorder="1" applyAlignment="1">
      <alignment horizontal="center" vertical="center" wrapText="1"/>
    </xf>
    <xf numFmtId="176" fontId="3" fillId="0" borderId="9" xfId="66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_Sheet1_1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17"/>
  <sheetViews>
    <sheetView tabSelected="1" zoomScaleSheetLayoutView="100" workbookViewId="0" topLeftCell="A1">
      <selection activeCell="H12" sqref="H12"/>
    </sheetView>
  </sheetViews>
  <sheetFormatPr defaultColWidth="8.125" defaultRowHeight="18.75" customHeight="1"/>
  <cols>
    <col min="1" max="1" width="5.25390625" style="1" customWidth="1"/>
    <col min="2" max="2" width="19.00390625" style="1" customWidth="1"/>
    <col min="3" max="3" width="8.75390625" style="1" customWidth="1"/>
    <col min="4" max="4" width="9.25390625" style="1" customWidth="1"/>
    <col min="5" max="6" width="8.125" style="1" customWidth="1"/>
    <col min="7" max="7" width="8.75390625" style="1" customWidth="1"/>
    <col min="8" max="8" width="8.875" style="1" customWidth="1"/>
    <col min="9" max="10" width="8.125" style="1" customWidth="1"/>
    <col min="11" max="12" width="8.75390625" style="1" customWidth="1"/>
    <col min="13" max="14" width="8.125" style="1" customWidth="1"/>
    <col min="15" max="15" width="7.00390625" style="1" customWidth="1"/>
    <col min="16" max="16384" width="8.125" style="1" customWidth="1"/>
  </cols>
  <sheetData>
    <row r="4" spans="1:20" s="1" customFormat="1" ht="18.7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1" customFormat="1" ht="33.7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" customFormat="1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6"/>
      <c r="M6" s="16"/>
      <c r="N6" s="16"/>
      <c r="O6" s="5"/>
      <c r="P6" s="5"/>
      <c r="Q6" s="5"/>
      <c r="R6" s="5"/>
      <c r="S6" s="16" t="s">
        <v>2</v>
      </c>
      <c r="T6" s="16"/>
    </row>
    <row r="7" spans="1:20" s="1" customFormat="1" ht="18.75">
      <c r="A7" s="7" t="s">
        <v>3</v>
      </c>
      <c r="B7" s="7" t="s">
        <v>4</v>
      </c>
      <c r="C7" s="7" t="s">
        <v>5</v>
      </c>
      <c r="D7" s="7"/>
      <c r="E7" s="7" t="s">
        <v>6</v>
      </c>
      <c r="F7" s="7"/>
      <c r="G7" s="7" t="s">
        <v>7</v>
      </c>
      <c r="H7" s="7"/>
      <c r="I7" s="7"/>
      <c r="J7" s="7"/>
      <c r="K7" s="7"/>
      <c r="L7" s="7"/>
      <c r="M7" s="7" t="s">
        <v>8</v>
      </c>
      <c r="N7" s="7"/>
      <c r="O7" s="17"/>
      <c r="P7" s="7" t="s">
        <v>9</v>
      </c>
      <c r="Q7" s="7"/>
      <c r="R7" s="7" t="s">
        <v>10</v>
      </c>
      <c r="S7" s="7"/>
      <c r="T7" s="24" t="s">
        <v>11</v>
      </c>
    </row>
    <row r="8" spans="1:20" s="1" customFormat="1" ht="42" customHeight="1">
      <c r="A8" s="7"/>
      <c r="B8" s="7"/>
      <c r="C8" s="7" t="s">
        <v>12</v>
      </c>
      <c r="D8" s="7" t="s">
        <v>13</v>
      </c>
      <c r="E8" s="7" t="s">
        <v>12</v>
      </c>
      <c r="F8" s="7" t="s">
        <v>13</v>
      </c>
      <c r="G8" s="7" t="s">
        <v>14</v>
      </c>
      <c r="H8" s="7"/>
      <c r="I8" s="7" t="s">
        <v>15</v>
      </c>
      <c r="J8" s="7"/>
      <c r="K8" s="7" t="s">
        <v>16</v>
      </c>
      <c r="L8" s="7"/>
      <c r="M8" s="7" t="s">
        <v>12</v>
      </c>
      <c r="N8" s="7" t="s">
        <v>13</v>
      </c>
      <c r="O8" s="18"/>
      <c r="P8" s="7" t="s">
        <v>12</v>
      </c>
      <c r="Q8" s="7" t="s">
        <v>13</v>
      </c>
      <c r="R8" s="7" t="s">
        <v>12</v>
      </c>
      <c r="S8" s="7" t="s">
        <v>13</v>
      </c>
      <c r="T8" s="24"/>
    </row>
    <row r="9" spans="1:20" s="1" customFormat="1" ht="56.25">
      <c r="A9" s="7"/>
      <c r="B9" s="7"/>
      <c r="C9" s="7"/>
      <c r="D9" s="7"/>
      <c r="E9" s="7"/>
      <c r="F9" s="7"/>
      <c r="G9" s="7" t="s">
        <v>12</v>
      </c>
      <c r="H9" s="7" t="s">
        <v>13</v>
      </c>
      <c r="I9" s="7" t="s">
        <v>17</v>
      </c>
      <c r="J9" s="7" t="s">
        <v>13</v>
      </c>
      <c r="K9" s="7" t="s">
        <v>17</v>
      </c>
      <c r="L9" s="7" t="s">
        <v>13</v>
      </c>
      <c r="M9" s="7"/>
      <c r="N9" s="7"/>
      <c r="O9" s="18"/>
      <c r="P9" s="7"/>
      <c r="Q9" s="7"/>
      <c r="R9" s="7"/>
      <c r="S9" s="7"/>
      <c r="T9" s="24"/>
    </row>
    <row r="10" spans="1:20" s="1" customFormat="1" ht="18.75">
      <c r="A10" s="8">
        <v>1</v>
      </c>
      <c r="B10" s="9" t="s">
        <v>18</v>
      </c>
      <c r="C10" s="7">
        <f>G10+M10</f>
        <v>4.7918579999999995</v>
      </c>
      <c r="D10" s="7">
        <f>H10+N10</f>
        <v>8.16</v>
      </c>
      <c r="E10" s="7">
        <v>0</v>
      </c>
      <c r="F10" s="7">
        <v>0</v>
      </c>
      <c r="G10" s="7">
        <f>I10+K10</f>
        <v>3.200658</v>
      </c>
      <c r="H10" s="7">
        <f>J10+L10</f>
        <v>3.78</v>
      </c>
      <c r="I10" s="19">
        <v>0</v>
      </c>
      <c r="J10" s="19">
        <v>0</v>
      </c>
      <c r="K10" s="19">
        <f>2.31+0.79891+0.091748</f>
        <v>3.200658</v>
      </c>
      <c r="L10" s="19">
        <v>3.78</v>
      </c>
      <c r="M10" s="19">
        <f>0.72+0.4505+0.4207</f>
        <v>1.5912000000000002</v>
      </c>
      <c r="N10" s="19">
        <v>4.38</v>
      </c>
      <c r="O10" s="18"/>
      <c r="P10" s="19">
        <v>0.408</v>
      </c>
      <c r="Q10" s="19">
        <v>0.51</v>
      </c>
      <c r="R10" s="19">
        <v>0.7666</v>
      </c>
      <c r="S10" s="19">
        <v>0</v>
      </c>
      <c r="T10" s="25"/>
    </row>
    <row r="11" spans="1:20" s="2" customFormat="1" ht="18" customHeight="1">
      <c r="A11" s="10">
        <v>2</v>
      </c>
      <c r="B11" s="11" t="s">
        <v>19</v>
      </c>
      <c r="C11" s="12">
        <f>E11+G11+M11</f>
        <v>0.27</v>
      </c>
      <c r="D11" s="12">
        <f>F11+N11</f>
        <v>0.64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20">
        <v>0</v>
      </c>
      <c r="L11" s="12">
        <v>0</v>
      </c>
      <c r="M11" s="20">
        <v>0.27</v>
      </c>
      <c r="N11" s="12">
        <v>0.64</v>
      </c>
      <c r="O11" s="21"/>
      <c r="P11" s="20">
        <v>0</v>
      </c>
      <c r="Q11" s="12">
        <v>0</v>
      </c>
      <c r="R11" s="20">
        <v>0</v>
      </c>
      <c r="S11" s="12">
        <v>0</v>
      </c>
      <c r="T11" s="26"/>
    </row>
    <row r="12" spans="1:20" s="2" customFormat="1" ht="18.75">
      <c r="A12" s="10">
        <v>3</v>
      </c>
      <c r="B12" s="12" t="s">
        <v>20</v>
      </c>
      <c r="C12" s="12">
        <f>E12+G12+M12</f>
        <v>0.728</v>
      </c>
      <c r="D12" s="12">
        <f>F12+H12+N12</f>
        <v>1.9949999999999999</v>
      </c>
      <c r="E12" s="12">
        <v>0</v>
      </c>
      <c r="F12" s="12">
        <v>0</v>
      </c>
      <c r="G12" s="12">
        <f>I12+K12</f>
        <v>0.728</v>
      </c>
      <c r="H12" s="12">
        <f>J12+L12</f>
        <v>1.972</v>
      </c>
      <c r="I12" s="12">
        <v>0</v>
      </c>
      <c r="J12" s="12">
        <v>0</v>
      </c>
      <c r="K12" s="12">
        <v>0.728</v>
      </c>
      <c r="L12" s="12">
        <v>1.972</v>
      </c>
      <c r="M12" s="12">
        <v>0</v>
      </c>
      <c r="N12" s="12">
        <v>0.023</v>
      </c>
      <c r="O12" s="21"/>
      <c r="P12" s="20">
        <v>0</v>
      </c>
      <c r="Q12" s="12">
        <v>0</v>
      </c>
      <c r="R12" s="20">
        <v>0</v>
      </c>
      <c r="S12" s="12">
        <v>0.2</v>
      </c>
      <c r="T12" s="26"/>
    </row>
    <row r="13" spans="1:20" s="3" customFormat="1" ht="37.5">
      <c r="A13" s="10">
        <v>4</v>
      </c>
      <c r="B13" s="13" t="s">
        <v>21</v>
      </c>
      <c r="C13" s="14">
        <f>E13+G13+M13</f>
        <v>2.58</v>
      </c>
      <c r="D13" s="14">
        <f>H13+N13</f>
        <v>2.99</v>
      </c>
      <c r="E13" s="14">
        <v>0</v>
      </c>
      <c r="F13" s="14">
        <v>0</v>
      </c>
      <c r="G13" s="14">
        <f>I13+K13</f>
        <v>2.58</v>
      </c>
      <c r="H13" s="14">
        <f>J13+L13</f>
        <v>2.97</v>
      </c>
      <c r="I13" s="22">
        <v>0</v>
      </c>
      <c r="J13" s="22">
        <v>0</v>
      </c>
      <c r="K13" s="22">
        <v>2.58</v>
      </c>
      <c r="L13" s="22">
        <v>2.97</v>
      </c>
      <c r="M13" s="22">
        <v>0</v>
      </c>
      <c r="N13" s="22">
        <v>0.02</v>
      </c>
      <c r="O13" s="21"/>
      <c r="P13" s="20">
        <v>0</v>
      </c>
      <c r="Q13" s="20">
        <v>0</v>
      </c>
      <c r="R13" s="20">
        <v>0.73</v>
      </c>
      <c r="S13" s="20">
        <v>2.05</v>
      </c>
      <c r="T13" s="12"/>
    </row>
    <row r="14" spans="1:20" s="4" customFormat="1" ht="18.75">
      <c r="A14" s="8">
        <v>5</v>
      </c>
      <c r="B14" s="15" t="s">
        <v>22</v>
      </c>
      <c r="C14" s="7">
        <f>E14+G14+M14</f>
        <v>4.3100000000000005</v>
      </c>
      <c r="D14" s="7">
        <f>F14+H14+N14</f>
        <v>3.55</v>
      </c>
      <c r="E14" s="7">
        <v>0</v>
      </c>
      <c r="F14" s="7">
        <v>0</v>
      </c>
      <c r="G14" s="7">
        <f>I14+K14</f>
        <v>4.04</v>
      </c>
      <c r="H14" s="7">
        <f>L14+J14</f>
        <v>3.51</v>
      </c>
      <c r="I14" s="7">
        <v>0</v>
      </c>
      <c r="J14" s="7">
        <v>0</v>
      </c>
      <c r="K14" s="19">
        <v>4.04</v>
      </c>
      <c r="L14" s="19">
        <v>3.51</v>
      </c>
      <c r="M14" s="19">
        <v>0.27</v>
      </c>
      <c r="N14" s="19">
        <v>0.04</v>
      </c>
      <c r="O14" s="18"/>
      <c r="P14" s="19">
        <v>2.46</v>
      </c>
      <c r="Q14" s="7">
        <v>1.57</v>
      </c>
      <c r="R14" s="19">
        <v>0.89</v>
      </c>
      <c r="S14" s="7">
        <v>0</v>
      </c>
      <c r="T14" s="27"/>
    </row>
    <row r="15" spans="1:20" s="1" customFormat="1" ht="18.75">
      <c r="A15" s="7" t="s">
        <v>23</v>
      </c>
      <c r="B15" s="7"/>
      <c r="C15" s="7">
        <f aca="true" t="shared" si="0" ref="C15:N15">SUM(C10:C14)</f>
        <v>12.679858</v>
      </c>
      <c r="D15" s="7">
        <f t="shared" si="0"/>
        <v>17.335</v>
      </c>
      <c r="E15" s="7">
        <f t="shared" si="0"/>
        <v>0</v>
      </c>
      <c r="F15" s="7">
        <f t="shared" si="0"/>
        <v>0</v>
      </c>
      <c r="G15" s="7">
        <f t="shared" si="0"/>
        <v>10.548658</v>
      </c>
      <c r="H15" s="7">
        <f t="shared" si="0"/>
        <v>12.232</v>
      </c>
      <c r="I15" s="7">
        <f t="shared" si="0"/>
        <v>0</v>
      </c>
      <c r="J15" s="7">
        <f t="shared" si="0"/>
        <v>0</v>
      </c>
      <c r="K15" s="7">
        <f t="shared" si="0"/>
        <v>10.548658</v>
      </c>
      <c r="L15" s="7">
        <f t="shared" si="0"/>
        <v>12.232</v>
      </c>
      <c r="M15" s="7">
        <f t="shared" si="0"/>
        <v>2.1312</v>
      </c>
      <c r="N15" s="7">
        <f t="shared" si="0"/>
        <v>5.102999999999999</v>
      </c>
      <c r="O15" s="23"/>
      <c r="P15" s="19">
        <f>SUM(P10:P14)</f>
        <v>2.868</v>
      </c>
      <c r="Q15" s="7">
        <f>SUM(Q10:Q14)</f>
        <v>2.08</v>
      </c>
      <c r="R15" s="19">
        <f>SUM(R10:R14)</f>
        <v>2.3866</v>
      </c>
      <c r="S15" s="7">
        <f>SUM(S10:S14)</f>
        <v>2.25</v>
      </c>
      <c r="T15" s="24"/>
    </row>
    <row r="17" ht="18.75" customHeight="1">
      <c r="K17" s="1" t="s">
        <v>24</v>
      </c>
    </row>
  </sheetData>
  <sheetProtection/>
  <mergeCells count="28">
    <mergeCell ref="A4:B4"/>
    <mergeCell ref="A5:T5"/>
    <mergeCell ref="M6:N6"/>
    <mergeCell ref="S6:T6"/>
    <mergeCell ref="C7:D7"/>
    <mergeCell ref="E7:F7"/>
    <mergeCell ref="G7:L7"/>
    <mergeCell ref="M7:N7"/>
    <mergeCell ref="P7:Q7"/>
    <mergeCell ref="R7:S7"/>
    <mergeCell ref="G8:H8"/>
    <mergeCell ref="I8:J8"/>
    <mergeCell ref="K8:L8"/>
    <mergeCell ref="A15:B15"/>
    <mergeCell ref="A7:A9"/>
    <mergeCell ref="B7:B9"/>
    <mergeCell ref="C8:C9"/>
    <mergeCell ref="D8:D9"/>
    <mergeCell ref="E8:E9"/>
    <mergeCell ref="F8:F9"/>
    <mergeCell ref="M8:M9"/>
    <mergeCell ref="N8:N9"/>
    <mergeCell ref="O7:O15"/>
    <mergeCell ref="P8:P9"/>
    <mergeCell ref="Q8:Q9"/>
    <mergeCell ref="R8:R9"/>
    <mergeCell ref="S8:S9"/>
    <mergeCell ref="T7:T9"/>
  </mergeCells>
  <printOptions/>
  <pageMargins left="0.7006944444444444" right="0.7006944444444444" top="0.7513888888888889" bottom="0.7513888888888889" header="0.29791666666666666" footer="0.29791666666666666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Nini</cp:lastModifiedBy>
  <dcterms:created xsi:type="dcterms:W3CDTF">2019-05-05T16:09:46Z</dcterms:created>
  <dcterms:modified xsi:type="dcterms:W3CDTF">2020-11-06T06:40:10Z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